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ICHIFE - Cuenta Publica Anual 2023\Formatos cuenta Publica 2024\"/>
    </mc:Choice>
  </mc:AlternateContent>
  <xr:revisionPtr revIDLastSave="0" documentId="13_ncr:1_{C6BCD35A-8EF0-45E7-8A4B-56694D2C20AB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780" yWindow="780" windowWidth="10155" windowHeight="1017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G27" i="1"/>
  <c r="H17" i="1"/>
  <c r="G17" i="1"/>
  <c r="D16" i="1"/>
  <c r="C16" i="1"/>
  <c r="H49" i="1" l="1"/>
  <c r="G29" i="1"/>
  <c r="H29" i="1"/>
  <c r="G49" i="1"/>
  <c r="G51" i="1" s="1"/>
  <c r="H51" i="1"/>
</calcChain>
</file>

<file path=xl/sharedStrings.xml><?xml version="1.0" encoding="utf-8"?>
<sst xmlns="http://schemas.openxmlformats.org/spreadsheetml/2006/main" count="71" uniqueCount="69">
  <si>
    <t>Nombre del Ente Público</t>
  </si>
  <si>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</si>
  <si>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</si>
  <si>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</si>
  <si>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</si>
  <si>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</si>
  <si>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</si>
  <si>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</si>
  <si>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</si>
  <si>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</si>
  <si>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</si>
  <si>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</si>
  <si>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</si>
  <si>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</si>
  <si>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</si>
  <si>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</si>
  <si>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</si>
  <si>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</si>
  <si>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</si>
  <si>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</si>
  <si>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</si>
  <si>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</si>
  <si>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</si>
  <si>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</si>
  <si>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</si>
  <si>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</si>
  <si>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</si>
  <si>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</si>
  <si>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</si>
  <si>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</si>
  <si>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</si>
  <si>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</si>
  <si>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</si>
  <si>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</si>
  <si>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</si>
  <si>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</si>
  <si>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</si>
  <si>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</si>
  <si>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</si>
  <si>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</si>
  <si>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</si>
  <si>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</si>
  <si>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</si>
  <si>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</si>
  <si>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</si>
  <si>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</si>
  <si>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</si>
  <si>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</si>
  <si>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</si>
  <si>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</si>
  <si>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</si>
  <si>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</si>
  <si>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</si>
  <si>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</si>
  <si>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</si>
  <si>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</si>
  <si>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</si>
  <si>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</si>
  <si>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</si>
  <si>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</si>
  <si>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</si>
  <si>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</si>
  <si>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31 de diciembre de 2023 y al 31 de diciembre de 2024</t>
  </si>
  <si>
    <t>2024</t>
  </si>
  <si>
    <t>2023</t>
  </si>
  <si>
    <t>LIC. RAUL GARCIA RUIZ</t>
  </si>
  <si>
    <t>LIC. MARIELA CECILIA JAUREGUI OLIVAS</t>
  </si>
  <si>
    <t>DIRECCION GENERAL</t>
  </si>
  <si>
    <t>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</si>
</sst>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top" wrapText="1"/>
      <protection locked="0"/>
    </xf>
    <xf numFmtId="0" fontId="5" fillId="0" borderId="0" xfId="0" applyFont="1" applyProtection="1">
      <protection locked="0"/>
    </xf>
    <xf numFmtId="49" fontId="10" fillId="0" borderId="0" xfId="0" applyNumberFormat="1" applyFont="1" applyAlignment="1" applyProtection="1">
      <alignment vertical="top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607219</xdr:colOff>
      <xdr:row>54</xdr:row>
      <xdr:rowOff>90463</xdr:rowOff>
    </xdr:from>
    <xdr:to>
      <xdr:col>1</xdr:col>
      <xdr:colOff>2194719</xdr:colOff>
      <xdr:row>58</xdr:row>
      <xdr:rowOff>151488</xdr:rowOff>
    </xdr:to>
    <xdr:pic>
      <xdr:nvPicPr>
        <xdr:cNvPr id="2" name="Imagen 1315">
          <a:extLst>
            <a:ext uri="{FF2B5EF4-FFF2-40B4-BE49-F238E27FC236}">
              <a16:creationId xmlns:a16="http://schemas.microsoft.com/office/drawing/2014/main" id="{B487B74E-15AA-4ACC-A7F5-A578D99BF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3" y="12496776"/>
          <a:ext cx="1587500" cy="82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697616</xdr:colOff>
      <xdr:row>53</xdr:row>
      <xdr:rowOff>119063</xdr:rowOff>
    </xdr:from>
    <xdr:ext cx="1455736" cy="1058636"/>
    <xdr:pic>
      <xdr:nvPicPr>
        <xdr:cNvPr id="3" name="Imagen 2">
          <a:extLst>
            <a:ext uri="{FF2B5EF4-FFF2-40B4-BE49-F238E27FC236}">
              <a16:creationId xmlns:a16="http://schemas.microsoft.com/office/drawing/2014/main" id="{D87A3355-FA04-4C7B-8C9C-F8248ACB4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866" y="12311063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C33" zoomScale="80" zoomScaleNormal="80" workbookViewId="0">
      <selection activeCell="G39" sqref="G39:G4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.7109375" style="23" bestFit="1" customWidth="1"/>
    <col min="4" max="4" width="17.140625" style="23" bestFit="1" customWidth="1"/>
    <col min="5" max="5" width="7.85546875" style="1" customWidth="1"/>
    <col min="6" max="6" width="35.140625" style="1" customWidth="1"/>
    <col min="7" max="8" width="17.710937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0" t="s">
        <v>0</v>
      </c>
      <c r="C2" s="61"/>
      <c r="D2" s="61"/>
      <c r="E2" s="61"/>
      <c r="F2" s="61"/>
      <c r="G2" s="61"/>
      <c r="H2" s="62"/>
    </row>
    <row r="3" spans="2:8" x14ac:dyDescent="0.25">
      <c r="B3" s="63" t="s">
        <v>1</v>
      </c>
      <c r="C3" s="64"/>
      <c r="D3" s="64"/>
      <c r="E3" s="64"/>
      <c r="F3" s="64"/>
      <c r="G3" s="64"/>
      <c r="H3" s="65"/>
    </row>
    <row r="4" spans="2:8" ht="15.75" thickBot="1" x14ac:dyDescent="0.3">
      <c r="B4" s="66" t="s">
        <v>62</v>
      </c>
      <c r="C4" s="67"/>
      <c r="D4" s="67"/>
      <c r="E4" s="67"/>
      <c r="F4" s="67"/>
      <c r="G4" s="67"/>
      <c r="H4" s="68"/>
    </row>
    <row r="5" spans="2:8" x14ac:dyDescent="0.25">
      <c r="B5" s="2" t="s">
        <v>2</v>
      </c>
      <c r="C5" s="21" t="s">
        <v>63</v>
      </c>
      <c r="D5" s="21" t="s">
        <v>64</v>
      </c>
      <c r="E5" s="3"/>
      <c r="F5" s="3" t="s">
        <v>3</v>
      </c>
      <c r="G5" s="21" t="s">
        <v>63</v>
      </c>
      <c r="H5" s="22" t="s">
        <v>64</v>
      </c>
    </row>
    <row r="6" spans="2:8" x14ac:dyDescent="0.25">
      <c r="B6" s="69"/>
      <c r="C6" s="70"/>
      <c r="D6" s="70"/>
      <c r="E6" s="4"/>
      <c r="F6" s="70"/>
      <c r="G6" s="70"/>
      <c r="H6" s="71"/>
    </row>
    <row r="7" spans="2:8" x14ac:dyDescent="0.25">
      <c r="B7" s="5" t="s">
        <v>4</v>
      </c>
      <c r="C7" s="46"/>
      <c r="D7" s="46"/>
      <c r="E7" s="4"/>
      <c r="F7" s="6" t="s">
        <v>5</v>
      </c>
      <c r="G7" s="24"/>
      <c r="H7" s="25"/>
    </row>
    <row r="8" spans="2:8" x14ac:dyDescent="0.25">
      <c r="B8" s="7" t="s">
        <v>6</v>
      </c>
      <c r="C8" s="26">
        <v>136671224.43000001</v>
      </c>
      <c r="D8" s="26">
        <v>161910032.78999999</v>
      </c>
      <c r="E8" s="4"/>
      <c r="F8" s="8" t="s">
        <v>7</v>
      </c>
      <c r="G8" s="26">
        <v>21293676.66</v>
      </c>
      <c r="H8" s="27">
        <v>14752675.859999999</v>
      </c>
    </row>
    <row r="9" spans="2:8" ht="23.45" customHeight="1" x14ac:dyDescent="0.25">
      <c r="B9" s="18" t="s">
        <v>8</v>
      </c>
      <c r="C9" s="47">
        <v>83179.570000000007</v>
      </c>
      <c r="D9" s="47">
        <v>54569.68</v>
      </c>
      <c r="E9" s="19"/>
      <c r="F9" s="20" t="s">
        <v>9</v>
      </c>
      <c r="G9" s="28">
        <v>0</v>
      </c>
      <c r="H9" s="29">
        <v>0</v>
      </c>
    </row>
    <row r="10" spans="2:8" ht="24" x14ac:dyDescent="0.25">
      <c r="B10" s="7" t="s">
        <v>10</v>
      </c>
      <c r="C10" s="26">
        <v>97409975.200000003</v>
      </c>
      <c r="D10" s="26">
        <v>89258376.189999998</v>
      </c>
      <c r="E10" s="4"/>
      <c r="F10" s="8" t="s">
        <v>11</v>
      </c>
      <c r="G10" s="30">
        <v>0</v>
      </c>
      <c r="H10" s="31">
        <v>0</v>
      </c>
    </row>
    <row r="11" spans="2:8" x14ac:dyDescent="0.25">
      <c r="B11" s="7" t="s">
        <v>12</v>
      </c>
      <c r="C11" s="26">
        <v>18454575.690000001</v>
      </c>
      <c r="D11" s="30">
        <v>16274063.460000001</v>
      </c>
      <c r="E11" s="4"/>
      <c r="F11" s="8" t="s">
        <v>13</v>
      </c>
      <c r="G11" s="30">
        <v>0</v>
      </c>
      <c r="H11" s="31">
        <v>0</v>
      </c>
    </row>
    <row r="12" spans="2:8" x14ac:dyDescent="0.25">
      <c r="B12" s="7" t="s">
        <v>14</v>
      </c>
      <c r="C12" s="26">
        <v>0</v>
      </c>
      <c r="D12" s="30">
        <v>0</v>
      </c>
      <c r="E12" s="4"/>
      <c r="F12" s="8" t="s">
        <v>15</v>
      </c>
      <c r="G12" s="30">
        <v>0</v>
      </c>
      <c r="H12" s="31">
        <v>0</v>
      </c>
    </row>
    <row r="13" spans="2:8" ht="24" x14ac:dyDescent="0.25">
      <c r="B13" s="7" t="s">
        <v>16</v>
      </c>
      <c r="C13" s="26">
        <v>0</v>
      </c>
      <c r="D13" s="30">
        <v>0</v>
      </c>
      <c r="E13" s="4"/>
      <c r="F13" s="8" t="s">
        <v>17</v>
      </c>
      <c r="G13" s="30">
        <v>491417192.89999998</v>
      </c>
      <c r="H13" s="31">
        <v>399482248.29000002</v>
      </c>
    </row>
    <row r="14" spans="2:8" x14ac:dyDescent="0.25">
      <c r="B14" s="7" t="s">
        <v>18</v>
      </c>
      <c r="C14" s="26">
        <v>441438066.02999997</v>
      </c>
      <c r="D14" s="26">
        <v>370505564.63</v>
      </c>
      <c r="E14" s="4"/>
      <c r="F14" s="8" t="s">
        <v>19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20</v>
      </c>
      <c r="G15" s="30">
        <v>42157228.869999997</v>
      </c>
      <c r="H15" s="31">
        <v>34058545.090000004</v>
      </c>
    </row>
    <row r="16" spans="2:8" x14ac:dyDescent="0.25">
      <c r="B16" s="9" t="s">
        <v>21</v>
      </c>
      <c r="C16" s="34">
        <f>SUM(C8:C14)</f>
        <v>694057020.91999996</v>
      </c>
      <c r="D16" s="34">
        <f>SUM(D8:D14)</f>
        <v>638002606.75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22</v>
      </c>
      <c r="G17" s="34">
        <f>SUM(G8:G15)</f>
        <v>554868098.42999995</v>
      </c>
      <c r="H17" s="35">
        <f>SUM(H8:H15)</f>
        <v>448293469.24000001</v>
      </c>
    </row>
    <row r="18" spans="2:8" ht="16.899999999999999" customHeight="1" x14ac:dyDescent="0.25">
      <c r="B18" s="11" t="s">
        <v>23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24</v>
      </c>
      <c r="C19" s="30">
        <v>0</v>
      </c>
      <c r="D19" s="30">
        <v>0</v>
      </c>
      <c r="E19" s="4"/>
      <c r="F19" s="6" t="s">
        <v>25</v>
      </c>
      <c r="G19" s="38"/>
      <c r="H19" s="39"/>
    </row>
    <row r="20" spans="2:8" ht="24" x14ac:dyDescent="0.25">
      <c r="B20" s="7" t="s">
        <v>26</v>
      </c>
      <c r="C20" s="26">
        <v>0</v>
      </c>
      <c r="D20" s="26">
        <v>0</v>
      </c>
      <c r="E20" s="4"/>
      <c r="F20" s="8" t="s">
        <v>27</v>
      </c>
      <c r="G20" s="30">
        <v>0</v>
      </c>
      <c r="H20" s="31">
        <v>0</v>
      </c>
    </row>
    <row r="21" spans="2:8" ht="24" x14ac:dyDescent="0.25">
      <c r="B21" s="7" t="s">
        <v>28</v>
      </c>
      <c r="C21" s="26">
        <v>199579720.93000001</v>
      </c>
      <c r="D21" s="26">
        <v>162817138.61000001</v>
      </c>
      <c r="E21" s="4"/>
      <c r="F21" s="8" t="s">
        <v>29</v>
      </c>
      <c r="G21" s="30">
        <v>0</v>
      </c>
      <c r="H21" s="31">
        <v>0</v>
      </c>
    </row>
    <row r="22" spans="2:8" x14ac:dyDescent="0.25">
      <c r="B22" s="7" t="s">
        <v>30</v>
      </c>
      <c r="C22" s="26">
        <v>12590249.140000001</v>
      </c>
      <c r="D22" s="26">
        <v>14263584.699999999</v>
      </c>
      <c r="E22" s="4"/>
      <c r="F22" s="8" t="s">
        <v>31</v>
      </c>
      <c r="G22" s="30">
        <v>0</v>
      </c>
      <c r="H22" s="31">
        <v>0</v>
      </c>
    </row>
    <row r="23" spans="2:8" x14ac:dyDescent="0.25">
      <c r="B23" s="7" t="s">
        <v>32</v>
      </c>
      <c r="C23" s="26">
        <v>1495432.24</v>
      </c>
      <c r="D23" s="26">
        <v>1495432.24</v>
      </c>
      <c r="E23" s="4"/>
      <c r="F23" s="8" t="s">
        <v>33</v>
      </c>
      <c r="G23" s="26">
        <v>0</v>
      </c>
      <c r="H23" s="27">
        <v>0</v>
      </c>
    </row>
    <row r="24" spans="2:8" ht="24" x14ac:dyDescent="0.25">
      <c r="B24" s="7" t="s">
        <v>34</v>
      </c>
      <c r="C24" s="26">
        <v>-9488279.0099999998</v>
      </c>
      <c r="D24" s="26">
        <v>-10415985.32</v>
      </c>
      <c r="E24" s="4"/>
      <c r="F24" s="8" t="s">
        <v>35</v>
      </c>
      <c r="G24" s="30">
        <v>0</v>
      </c>
      <c r="H24" s="31">
        <v>0</v>
      </c>
    </row>
    <row r="25" spans="2:8" x14ac:dyDescent="0.25">
      <c r="B25" s="7" t="s">
        <v>36</v>
      </c>
      <c r="C25" s="30">
        <v>31643.24</v>
      </c>
      <c r="D25" s="30">
        <v>31643.24</v>
      </c>
      <c r="E25" s="4"/>
      <c r="F25" s="8" t="s">
        <v>37</v>
      </c>
      <c r="G25" s="30">
        <v>0</v>
      </c>
      <c r="H25" s="31">
        <v>0</v>
      </c>
    </row>
    <row r="26" spans="2:8" ht="24" x14ac:dyDescent="0.25">
      <c r="B26" s="7" t="s">
        <v>38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39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40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41</v>
      </c>
      <c r="G29" s="38">
        <f>SUM(G27,G17)</f>
        <v>554868098.42999995</v>
      </c>
      <c r="H29" s="39">
        <f>SUM(H27,H17)</f>
        <v>448293469.24000001</v>
      </c>
    </row>
    <row r="30" spans="2:8" x14ac:dyDescent="0.25">
      <c r="B30" s="9" t="s">
        <v>42</v>
      </c>
      <c r="C30" s="32">
        <f>SUM(C19:C28)</f>
        <v>204208766.54000002</v>
      </c>
      <c r="D30" s="32">
        <f>SUM(D19:D28)</f>
        <v>168191813.47000003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43</v>
      </c>
      <c r="G31" s="38"/>
      <c r="H31" s="39"/>
    </row>
    <row r="32" spans="2:8" x14ac:dyDescent="0.25">
      <c r="B32" s="14" t="s">
        <v>44</v>
      </c>
      <c r="C32" s="38">
        <f>SUM(C30,C16)</f>
        <v>898265787.46000004</v>
      </c>
      <c r="D32" s="38">
        <f>SUM(D30,D16)</f>
        <v>806194420.22000003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45</v>
      </c>
      <c r="G33" s="38">
        <f>SUM(G34:G36)</f>
        <v>22408340.149999999</v>
      </c>
      <c r="H33" s="39">
        <f>SUM(H34:H36)</f>
        <v>22721204.609999999</v>
      </c>
    </row>
    <row r="34" spans="2:8" x14ac:dyDescent="0.25">
      <c r="B34" s="58"/>
      <c r="C34" s="59"/>
      <c r="D34" s="59"/>
      <c r="E34" s="4"/>
      <c r="F34" s="8" t="s">
        <v>46</v>
      </c>
      <c r="G34" s="26">
        <v>20153863.989999998</v>
      </c>
      <c r="H34" s="27">
        <v>20466728.449999999</v>
      </c>
    </row>
    <row r="35" spans="2:8" x14ac:dyDescent="0.25">
      <c r="B35" s="58"/>
      <c r="C35" s="59"/>
      <c r="D35" s="59"/>
      <c r="E35" s="4"/>
      <c r="F35" s="8" t="s">
        <v>47</v>
      </c>
      <c r="G35" s="26">
        <v>2254476.16</v>
      </c>
      <c r="H35" s="27">
        <v>2254476.16</v>
      </c>
    </row>
    <row r="36" spans="2:8" ht="24" x14ac:dyDescent="0.25">
      <c r="B36" s="58"/>
      <c r="C36" s="59"/>
      <c r="D36" s="59"/>
      <c r="E36" s="4"/>
      <c r="F36" s="8" t="s">
        <v>48</v>
      </c>
      <c r="G36" s="30">
        <v>0</v>
      </c>
      <c r="H36" s="31">
        <v>0</v>
      </c>
    </row>
    <row r="37" spans="2:8" x14ac:dyDescent="0.25">
      <c r="B37" s="72"/>
      <c r="C37" s="73"/>
      <c r="D37" s="73"/>
      <c r="E37" s="4"/>
      <c r="F37" s="6"/>
      <c r="G37" s="42"/>
      <c r="H37" s="43"/>
    </row>
    <row r="38" spans="2:8" ht="29.25" customHeight="1" x14ac:dyDescent="0.25">
      <c r="B38" s="69"/>
      <c r="C38" s="70"/>
      <c r="D38" s="70"/>
      <c r="E38" s="15"/>
      <c r="F38" s="13" t="s">
        <v>49</v>
      </c>
      <c r="G38" s="42">
        <f>SUM(G39:G43)</f>
        <v>320989348.88</v>
      </c>
      <c r="H38" s="43">
        <f>SUM(H39:H43)</f>
        <v>335179746.37</v>
      </c>
    </row>
    <row r="39" spans="2:8" ht="24" x14ac:dyDescent="0.25">
      <c r="B39" s="72"/>
      <c r="C39" s="73"/>
      <c r="D39" s="73"/>
      <c r="E39" s="4"/>
      <c r="F39" s="8" t="s">
        <v>50</v>
      </c>
      <c r="G39" s="26">
        <v>19340071.27</v>
      </c>
      <c r="H39" s="27">
        <v>79701999.819999993</v>
      </c>
    </row>
    <row r="40" spans="2:8" x14ac:dyDescent="0.25">
      <c r="B40" s="72"/>
      <c r="C40" s="73"/>
      <c r="D40" s="73"/>
      <c r="E40" s="4"/>
      <c r="F40" s="8" t="s">
        <v>51</v>
      </c>
      <c r="G40" s="26">
        <v>377033374.54000002</v>
      </c>
      <c r="H40" s="27">
        <v>329733726.54000002</v>
      </c>
    </row>
    <row r="41" spans="2:8" x14ac:dyDescent="0.25">
      <c r="B41" s="72"/>
      <c r="C41" s="73"/>
      <c r="D41" s="73"/>
      <c r="E41" s="4"/>
      <c r="F41" s="8" t="s">
        <v>52</v>
      </c>
      <c r="G41" s="30">
        <v>0</v>
      </c>
      <c r="H41" s="31">
        <v>0</v>
      </c>
    </row>
    <row r="42" spans="2:8" ht="17.45" customHeight="1" x14ac:dyDescent="0.25">
      <c r="B42" s="72"/>
      <c r="C42" s="73"/>
      <c r="D42" s="73"/>
      <c r="E42" s="4"/>
      <c r="F42" s="8" t="s">
        <v>53</v>
      </c>
      <c r="G42" s="30">
        <v>0</v>
      </c>
      <c r="H42" s="31">
        <v>0</v>
      </c>
    </row>
    <row r="43" spans="2:8" ht="24" x14ac:dyDescent="0.25">
      <c r="B43" s="72"/>
      <c r="C43" s="73"/>
      <c r="D43" s="73"/>
      <c r="E43" s="4"/>
      <c r="F43" s="8" t="s">
        <v>54</v>
      </c>
      <c r="G43" s="26">
        <v>-75384096.930000007</v>
      </c>
      <c r="H43" s="27">
        <v>-74255979.989999995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9"/>
      <c r="C45" s="70"/>
      <c r="D45" s="70"/>
      <c r="E45" s="3"/>
      <c r="F45" s="13" t="s">
        <v>55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56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57</v>
      </c>
      <c r="G47" s="30">
        <v>0</v>
      </c>
      <c r="H47" s="31">
        <v>0</v>
      </c>
    </row>
    <row r="48" spans="2:8" x14ac:dyDescent="0.25">
      <c r="B48" s="72"/>
      <c r="C48" s="73"/>
      <c r="D48" s="73"/>
      <c r="E48" s="4"/>
      <c r="F48" s="6"/>
      <c r="G48" s="44"/>
      <c r="H48" s="45"/>
    </row>
    <row r="49" spans="1:8" x14ac:dyDescent="0.25">
      <c r="B49" s="69"/>
      <c r="C49" s="70"/>
      <c r="D49" s="70"/>
      <c r="E49" s="3"/>
      <c r="F49" s="10" t="s">
        <v>58</v>
      </c>
      <c r="G49" s="34">
        <f>SUM(G45,G38,G33)</f>
        <v>343397689.02999997</v>
      </c>
      <c r="H49" s="35">
        <f>SUM(H45,H38,H33)</f>
        <v>357900950.98000002</v>
      </c>
    </row>
    <row r="50" spans="1:8" x14ac:dyDescent="0.25">
      <c r="B50" s="72"/>
      <c r="C50" s="73"/>
      <c r="D50" s="73"/>
      <c r="E50" s="4"/>
      <c r="F50" s="6"/>
      <c r="G50" s="42"/>
      <c r="H50" s="43"/>
    </row>
    <row r="51" spans="1:8" ht="24" x14ac:dyDescent="0.25">
      <c r="B51" s="69"/>
      <c r="C51" s="70"/>
      <c r="D51" s="70"/>
      <c r="E51" s="3"/>
      <c r="F51" s="13" t="s">
        <v>59</v>
      </c>
      <c r="G51" s="38">
        <f>SUM(G49,G29)</f>
        <v>898265787.45999992</v>
      </c>
      <c r="H51" s="39">
        <f>SUM(H49,H29)</f>
        <v>806194420.22000003</v>
      </c>
    </row>
    <row r="52" spans="1:8" ht="15.75" thickBot="1" x14ac:dyDescent="0.3">
      <c r="A52" s="16" t="s">
        <v>60</v>
      </c>
      <c r="B52" s="76"/>
      <c r="C52" s="74"/>
      <c r="D52" s="74"/>
      <c r="E52" s="17"/>
      <c r="F52" s="74"/>
      <c r="G52" s="74"/>
      <c r="H52" s="75"/>
    </row>
    <row r="53" spans="1:8" x14ac:dyDescent="0.25">
      <c r="B53" s="1" t="s">
        <v>61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">
      <c r="B60" s="55" t="s">
        <v>65</v>
      </c>
      <c r="C60" s="56"/>
      <c r="D60" s="57" t="s">
        <v>66</v>
      </c>
      <c r="G60" s="53"/>
      <c r="H60" s="53"/>
    </row>
    <row r="61" spans="1:8" s="52" customFormat="1" x14ac:dyDescent="0.2">
      <c r="B61" s="55" t="s">
        <v>67</v>
      </c>
      <c r="C61" s="56"/>
      <c r="D61" s="57" t="s">
        <v>68</v>
      </c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Labrado</cp:lastModifiedBy>
  <dcterms:created xsi:type="dcterms:W3CDTF">2019-12-03T18:04:32Z</dcterms:created>
  <dcterms:modified xsi:type="dcterms:W3CDTF">2025-02-06T23:24:23Z</dcterms:modified>
</cp:coreProperties>
</file>